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2019" sheetId="1" r:id="rId1"/>
    <sheet name="Munka2" sheetId="2" r:id="rId2"/>
    <sheet name="Munka3" sheetId="3" r:id="rId3"/>
  </sheets>
  <definedNames>
    <definedName name="_xlnm._FilterDatabase" localSheetId="0" hidden="1">'2019'!$A$1:$G$1</definedName>
  </definedNames>
  <calcPr calcId="145621"/>
</workbook>
</file>

<file path=xl/calcChain.xml><?xml version="1.0" encoding="utf-8"?>
<calcChain xmlns="http://schemas.openxmlformats.org/spreadsheetml/2006/main">
  <c r="D5" i="1" l="1"/>
  <c r="D6" i="1"/>
  <c r="D4" i="1"/>
  <c r="D8" i="1"/>
  <c r="D9" i="1"/>
  <c r="D10" i="1"/>
  <c r="D17" i="1"/>
  <c r="D13" i="1"/>
  <c r="D7" i="1"/>
  <c r="D14" i="1"/>
  <c r="D16" i="1"/>
  <c r="D12" i="1"/>
  <c r="D20" i="1"/>
  <c r="D18" i="1"/>
  <c r="D19" i="1"/>
  <c r="D15" i="1"/>
  <c r="D21" i="1"/>
  <c r="D25" i="1"/>
  <c r="D26" i="1"/>
  <c r="D22" i="1"/>
  <c r="D34" i="1"/>
  <c r="D36" i="1"/>
  <c r="D40" i="1"/>
  <c r="D41" i="1"/>
  <c r="D39" i="1"/>
  <c r="D31" i="1"/>
  <c r="D24" i="1"/>
  <c r="D35" i="1"/>
  <c r="D27" i="1"/>
  <c r="D28" i="1"/>
  <c r="D29" i="1"/>
  <c r="D30" i="1"/>
  <c r="D32" i="1"/>
  <c r="D33" i="1"/>
  <c r="D42" i="1"/>
  <c r="D37" i="1"/>
  <c r="D45" i="1"/>
  <c r="D23" i="1"/>
  <c r="D51" i="1"/>
  <c r="D38" i="1"/>
  <c r="D43" i="1"/>
  <c r="D53" i="1"/>
  <c r="D54" i="1"/>
  <c r="D56" i="1"/>
  <c r="D57" i="1"/>
  <c r="D46" i="1"/>
  <c r="D49" i="1"/>
  <c r="D47" i="1"/>
  <c r="D60" i="1"/>
  <c r="D50" i="1"/>
  <c r="D65" i="1"/>
  <c r="D63" i="1"/>
  <c r="D61" i="1"/>
  <c r="D55" i="1"/>
  <c r="D2" i="1"/>
  <c r="D62" i="1"/>
  <c r="D66" i="1"/>
  <c r="D64" i="1"/>
  <c r="D67" i="1"/>
  <c r="D11" i="1"/>
  <c r="D68" i="1"/>
  <c r="D44" i="1"/>
  <c r="D58" i="1"/>
  <c r="D59" i="1"/>
  <c r="D52" i="1"/>
  <c r="D48" i="1"/>
  <c r="D69" i="1"/>
  <c r="D70" i="1"/>
  <c r="D71" i="1"/>
  <c r="D72" i="1"/>
  <c r="D3" i="1"/>
</calcChain>
</file>

<file path=xl/sharedStrings.xml><?xml version="1.0" encoding="utf-8"?>
<sst xmlns="http://schemas.openxmlformats.org/spreadsheetml/2006/main" count="362" uniqueCount="223">
  <si>
    <t>Szerződés 
kelte</t>
  </si>
  <si>
    <t>Szerződő fél</t>
  </si>
  <si>
    <t>Szerződés tárgya</t>
  </si>
  <si>
    <t>Ellenszolgáltatás értéke 
(Nettó)</t>
  </si>
  <si>
    <t>Szerződés időtartama, lejárat</t>
  </si>
  <si>
    <t>Szerződés iktatószáma</t>
  </si>
  <si>
    <t>Út-Közmű-Gép Kft.</t>
  </si>
  <si>
    <t>VIANOVA 87 Zrt.</t>
  </si>
  <si>
    <t>Budapest Főváros XI. kerület Újbuda Önkormányzata</t>
  </si>
  <si>
    <t>SZIN-KER Építő Kft.</t>
  </si>
  <si>
    <t>Tápiómenti Kft.</t>
  </si>
  <si>
    <t>Vállalkozási keretszerződés - szelektív hulladékgyűjtő szigetek takarítása</t>
  </si>
  <si>
    <t>GRILGÉP Közmű- és Útépítő Kft.</t>
  </si>
  <si>
    <t>önkormányzat</t>
  </si>
  <si>
    <t>Balogh T. Kinga PFA</t>
  </si>
  <si>
    <t>Támogatási szerződés - burgonyavásár</t>
  </si>
  <si>
    <t>egyéb</t>
  </si>
  <si>
    <t>Archabit Kft.</t>
  </si>
  <si>
    <t>Vállalkozási szerződés-XI.kerület 2.1 pontban részletezett közterületi út  felújítási munkái</t>
  </si>
  <si>
    <t>SZERZ/4-39/2018</t>
  </si>
  <si>
    <t>Vállalkozási szerződés - XI. kerület Kondorosi út felújítás</t>
  </si>
  <si>
    <t>SZERZ/14-9/2018</t>
  </si>
  <si>
    <t xml:space="preserve">Vállalkozási szerződés 2. számú módosítása - kátyúzási feladatok ellátása </t>
  </si>
  <si>
    <t>SZERZ/50-3/2018</t>
  </si>
  <si>
    <t>Válllakozási szerződés 1. sz. módosítása - gyorsszolg. munkák, illegális hulladék</t>
  </si>
  <si>
    <t>SZERZ/4-37/2018</t>
  </si>
  <si>
    <t>Budafok-Tétény Budapest XXII. kerület Önkormányzata</t>
  </si>
  <si>
    <t>Megbízási szerződés - önfejlesztést segítő program, rehabilitációs szoba</t>
  </si>
  <si>
    <t>SZERZ/88-3/2018</t>
  </si>
  <si>
    <t>Vállalkozási keretszerződés I. sz. módosítás - forgalomtechnikai beruházások</t>
  </si>
  <si>
    <t>SZERZ/4-44/2018</t>
  </si>
  <si>
    <t xml:space="preserve">Vállalkozási keretszerződés I. sz. módosítás - útkarbantartási munkák </t>
  </si>
  <si>
    <t>SZERZ/4-45/2018</t>
  </si>
  <si>
    <t>Vállalkozási szerződés 1. számú módosítása</t>
  </si>
  <si>
    <t>SZERZ/30-3/2018</t>
  </si>
  <si>
    <t>Szerződés típusa: önkormányzati, önkom.cég, alvállalkozó</t>
  </si>
  <si>
    <t>alvállalkozó</t>
  </si>
  <si>
    <t>Fényrendszer Kft.</t>
  </si>
  <si>
    <t>BUDA-HOLD Kft.</t>
  </si>
  <si>
    <t>Hello Wood Kft.</t>
  </si>
  <si>
    <t>Buda-Hold Vállalkozás Szervezési és Szolgáltató Kft.</t>
  </si>
  <si>
    <t>FX Autóház Kft.</t>
  </si>
  <si>
    <t>AUTÓFRANCE Kft.</t>
  </si>
  <si>
    <t>Pénzügyminisztérium Regionális Fejlesztési Operatív Programok Irányító Hatósága</t>
  </si>
  <si>
    <t>DeerGarden Kft.</t>
  </si>
  <si>
    <t>Kobold'2003 Növénytermesztő és Parképítő Kft.</t>
  </si>
  <si>
    <t>Vállalkozási keretszerződés - kátyúzási feladatok ellátása (GRILGÉP Közmű- és Útépítő Kft.)</t>
  </si>
  <si>
    <t>Vállalkozási keretszerződés - Közút burkolatának javítási munkái</t>
  </si>
  <si>
    <t>Vállalkozási szerződés játszóterek őrzésére</t>
  </si>
  <si>
    <t>Vállalkozási szerződés gyorsszolgálati munkákra</t>
  </si>
  <si>
    <t>Vállalkozási szerződés - Önkormányzat feladatát képező karbantartási és javítási munkákra</t>
  </si>
  <si>
    <t>Üzemeltetési szerződés - Nyilvános illemhelyek</t>
  </si>
  <si>
    <t>Vállalkozási szerződés - Szemetes- és kutyaürülékgyűjtő edények üzemeltetése és karbantartása</t>
  </si>
  <si>
    <t>Vállalkozási szerződés - Közhasználatú bel- és külterületi zöldterületek fenntartása</t>
  </si>
  <si>
    <t>Adásvételi szerződés - LED fényforrások</t>
  </si>
  <si>
    <t>Vállalkozási szerződés - Kátyúzási feladatok</t>
  </si>
  <si>
    <t>Vállalkozási szerződés - XVI. Újbudai Ünnepi Könyvhét</t>
  </si>
  <si>
    <t>Vállalkozási szerződés - Thallóczy Lajos utca vége</t>
  </si>
  <si>
    <t>Vállalkozási szerződés - Háromszék - Brassó útfelújítás</t>
  </si>
  <si>
    <t>Vállalkozási szerződés - Karcag utca útfelújítás</t>
  </si>
  <si>
    <t>Vállalkozási szerződés - Előpatak-Rodostó útfelújítás</t>
  </si>
  <si>
    <t>Vállalkozási szerződés - Tas Vezér utca felújítás</t>
  </si>
  <si>
    <t>Vállalkozási keretszerződés - Ütemezett kátyúzás</t>
  </si>
  <si>
    <t>Vállalkozási keretszerződés - Önkormányzat feladatát képező karbantartási  és javítási munkák</t>
  </si>
  <si>
    <t>Vállalkozási szerződés - Tas Vezér utca parkoló építése</t>
  </si>
  <si>
    <t>Vállalkozási szerződés - Bertalan Lajos-Lágymányosi utca útfelújítás</t>
  </si>
  <si>
    <t>Vállalkozási szerződés - Tas vezér utca útfelújítás</t>
  </si>
  <si>
    <t>Vállalkozási szerződés - Rodostó-Előpatak utca útfelújítás</t>
  </si>
  <si>
    <t>Vállalkozási szerződés - Öt városrészben ütemezett kátyúzás</t>
  </si>
  <si>
    <t>Vállalkozási szerződés - Kátyúzás III.</t>
  </si>
  <si>
    <t>Vállalkozási szerződés - Idényárusító pavilonok kialakítása</t>
  </si>
  <si>
    <t>Vállalkozási szerződés - Újbudai Teleki Blanka Ált. Isk. földszinti vizesblokk átalakítás kivitelezési munkáinak elvégzése</t>
  </si>
  <si>
    <t>Támogatási szerződés - LED izzók</t>
  </si>
  <si>
    <t>Vállalkozási szerződés - 80.000 példány "Tudás, Közösség, Kultúra" kiadvány</t>
  </si>
  <si>
    <t>Vállalkozási szerződés - 5 db árusító pavilon kivitelezési és kihelyezési</t>
  </si>
  <si>
    <t>Vállalkozási szerződés pavilonok felújítására</t>
  </si>
  <si>
    <t>Vállalkozási szerződés - közútburkolat javítása tárgyában</t>
  </si>
  <si>
    <t>Vállalkozási szerződés - Dayka Gábor utca úfelújítás</t>
  </si>
  <si>
    <t>Közterületi utak építési munkái - Barackmag, Lucerna köz, Rupphegyi út</t>
  </si>
  <si>
    <t>Vállalkozási szerződés - Újbudai Teleki Blanka Általános Iskola földszinti vizesblokk átalakítás kivitelezési munkái</t>
  </si>
  <si>
    <t>Vállalkozási szerződés - Csapadékvíz elvezetési és burkolat helyreállítás (Barackmag, Lucerna köz, Rupphegyi út, Törökbálinti út)</t>
  </si>
  <si>
    <t>Vállalkozási szerződés I. sz. módosítása - Teleki Blanka Ált. Isk. vizesblokk átalakítása</t>
  </si>
  <si>
    <t>Vállalkozási szerződés útépítés-vízelvezetés tárgyában</t>
  </si>
  <si>
    <t>I. szerződésmódosítás</t>
  </si>
  <si>
    <t>Szerződésmódosítás - Pavilonrekonstrukciós tervek készítése</t>
  </si>
  <si>
    <t>Vállalkozási keretszerződés - Közút burkolatának javítási munkái - Rupphegy, Pösingermajor, Sasad, Kelenföld</t>
  </si>
  <si>
    <t>Vállalkozási szerződés - Rupphegyi út útépítés</t>
  </si>
  <si>
    <t>Vállalkozási szerződés - Barackmag utca, Lucerna köz útépítés</t>
  </si>
  <si>
    <t>Tulajdonjog átruházási szerződés - PGN756</t>
  </si>
  <si>
    <t>Támogatási szerződés - Működési támogatás</t>
  </si>
  <si>
    <t>Vállalkozási szerződés - Parkfenntartási feladatok ellátása</t>
  </si>
  <si>
    <t>Adásvételi szerződés - Székely termelői burgonya megvétele</t>
  </si>
  <si>
    <t>Adásvételi szerződés - Hulladékaprító</t>
  </si>
  <si>
    <t>Támogatási szerződés - Munkahelyi képzés megvalósítása</t>
  </si>
  <si>
    <t>Vállalkozási szerződés - Közútburkolat javítása II.</t>
  </si>
  <si>
    <t>Vállalkozási szerződés - Fehérvári út - Vegyész utcai pavilonok környezetrendezése</t>
  </si>
  <si>
    <t>Vállalkozási szerződés - Allende parki Kölyökvár játszótér burkolatának cseréje</t>
  </si>
  <si>
    <t>I. szerződésmódosítás - Közhasználatú bel- és külterületi területek takarítása</t>
  </si>
  <si>
    <t>SZERZ-16-1/2019</t>
  </si>
  <si>
    <t>SZERZ/14-1/2019</t>
  </si>
  <si>
    <t>SZERZ/19-6/2019</t>
  </si>
  <si>
    <t>SZERZ/19-5/2019</t>
  </si>
  <si>
    <t>SZERZ/14-2/2019</t>
  </si>
  <si>
    <t>SZERZ/19-7/2019</t>
  </si>
  <si>
    <t>SZERZ/19-2/2019</t>
  </si>
  <si>
    <t>SZERZ/19-4/2019</t>
  </si>
  <si>
    <t>SZERZ/18-1/2019</t>
  </si>
  <si>
    <t>SZERZ/19-9/2019</t>
  </si>
  <si>
    <t>SZERZ/41-1/2019</t>
  </si>
  <si>
    <t>SZERZ/42-1/2019</t>
  </si>
  <si>
    <t>SZERZ/39-1/2019</t>
  </si>
  <si>
    <t>SZERZ/51-1/2019</t>
  </si>
  <si>
    <t>SZERZ/53-1/2019</t>
  </si>
  <si>
    <t>SZERZ/42-2/2019</t>
  </si>
  <si>
    <t>SZERZ/42-3/2019</t>
  </si>
  <si>
    <t>SZERZ/53-2/2019</t>
  </si>
  <si>
    <t>SZERZ/14-14/2019</t>
  </si>
  <si>
    <t>SZERZ/14-5/2019</t>
  </si>
  <si>
    <t>SZERZ/14-13/2019</t>
  </si>
  <si>
    <t>SZERZ/14-8/2019</t>
  </si>
  <si>
    <t>SZERZ/14-10/2019</t>
  </si>
  <si>
    <t>SZERZ/14-6/2019</t>
  </si>
  <si>
    <t>SZERZ/14-7/2019</t>
  </si>
  <si>
    <t>SZERZ/14-12/2019</t>
  </si>
  <si>
    <t>SZERZ/14-11/2019</t>
  </si>
  <si>
    <t>SZERZ/57-1/2019</t>
  </si>
  <si>
    <t>SZERZ/14-15/2019</t>
  </si>
  <si>
    <t>SZERZ/42-5/2019</t>
  </si>
  <si>
    <t>SZERZ/44-1/2019</t>
  </si>
  <si>
    <t>SZERZ/47-2/2019</t>
  </si>
  <si>
    <t>SZERZ/13-5/2019</t>
  </si>
  <si>
    <t>SZERZ/13-6/2019</t>
  </si>
  <si>
    <t>SZERZ/65-1/2019</t>
  </si>
  <si>
    <t>SZERZ/66-1/2019</t>
  </si>
  <si>
    <t>SZERZ/42-6/2019</t>
  </si>
  <si>
    <t>SZERZ/42-7/2019</t>
  </si>
  <si>
    <t>SZERZ/14-17/2019</t>
  </si>
  <si>
    <t>SZERZ/61-1/2019</t>
  </si>
  <si>
    <t>SZERZ/14-16/2019</t>
  </si>
  <si>
    <t>SZERZ/47-3/2019</t>
  </si>
  <si>
    <t>SZERZ/14-18/2019</t>
  </si>
  <si>
    <t>SZERZ/73-1/2019</t>
  </si>
  <si>
    <t>SZERZ/42-8/2019</t>
  </si>
  <si>
    <t>SZERZ/14-19/2019</t>
  </si>
  <si>
    <t>SZERZ/63-1/2019</t>
  </si>
  <si>
    <t>SZERZ/44-2/2019</t>
  </si>
  <si>
    <t>SZERZ/14-20/2019</t>
  </si>
  <si>
    <t>SZERZ/14-25/2019</t>
  </si>
  <si>
    <t>SZERZ/14-21/2019</t>
  </si>
  <si>
    <t>SZERZ/14-26/2019</t>
  </si>
  <si>
    <t>SZERZ/80-1/2019</t>
  </si>
  <si>
    <t>SZERZ/13-10/2019</t>
  </si>
  <si>
    <t>SZERZ/19-10/2019</t>
  </si>
  <si>
    <t>SZERZ/82-1/2019</t>
  </si>
  <si>
    <t>SZERZ/82-2/2019</t>
  </si>
  <si>
    <t>SZERZ/83-1/2019</t>
  </si>
  <si>
    <t>SZERZ/62-1/2019</t>
  </si>
  <si>
    <t>SZERZ/42-10/2019</t>
  </si>
  <si>
    <t>SZERZ/84-1/2019</t>
  </si>
  <si>
    <t>SZERZ/85-1/2019</t>
  </si>
  <si>
    <t>SZERZ/19-12/2019</t>
  </si>
  <si>
    <t>önkormányzati cég</t>
  </si>
  <si>
    <t>2018.08.03 - 2019.10.15</t>
  </si>
  <si>
    <t>2018.10.25 - 2019.05.31</t>
  </si>
  <si>
    <t>2018.11.08 - 2019.03.31</t>
  </si>
  <si>
    <t>2018.11.27 - 2019.05.31</t>
  </si>
  <si>
    <t>2018.11.28 - 2019.03.31</t>
  </si>
  <si>
    <t>2018.12.14 - 2019.02.15</t>
  </si>
  <si>
    <t>2018.12.17 - 2019.04.15</t>
  </si>
  <si>
    <t>2018.12.17 - 2019.08.31</t>
  </si>
  <si>
    <t>2018.12.17 - 2019.04.30</t>
  </si>
  <si>
    <t>2019.01.21 - 2019.01.21</t>
  </si>
  <si>
    <t>2019.02.14 - 2019.12.31</t>
  </si>
  <si>
    <t>2019.02.15 - 2019.07.31</t>
  </si>
  <si>
    <t>2019.02.20 - 2019.12.31</t>
  </si>
  <si>
    <t>2019.02.21 - 2019.12.31</t>
  </si>
  <si>
    <t>2019.02.26 - 2019.07.15</t>
  </si>
  <si>
    <t>2019.02.26 - 2019.02.15</t>
  </si>
  <si>
    <t>2019.03.04 - 2019.12.31</t>
  </si>
  <si>
    <t>2019.03.06 - 2019.12.31</t>
  </si>
  <si>
    <t>2019.04.02 - 2019.06.16</t>
  </si>
  <si>
    <t>2019.04.15 - 2019.08.31</t>
  </si>
  <si>
    <t>2019.05.03 - 2019.09.30</t>
  </si>
  <si>
    <t>2019.05.10 - 2019.05.31</t>
  </si>
  <si>
    <t>2019.05.13 - 2019.07.15</t>
  </si>
  <si>
    <t>2019.05.23 - 2019.09.30</t>
  </si>
  <si>
    <t>2019.05.30 - 2019.09.30</t>
  </si>
  <si>
    <t>2019.06.06 - 2019.09.30</t>
  </si>
  <si>
    <t>2019.06.11 - 2019.12.31</t>
  </si>
  <si>
    <t>2019.06.20 - 2019.09.30</t>
  </si>
  <si>
    <t>2019.06.26 - 2019.09.30</t>
  </si>
  <si>
    <t>2019.06.28 - 2019.09.30</t>
  </si>
  <si>
    <t>2019.07.01 - 2019.09.30</t>
  </si>
  <si>
    <t>2019.07.02 - 2019.09.30</t>
  </si>
  <si>
    <t>2019.07.04. - 2019.09.30</t>
  </si>
  <si>
    <t>2019.07.05 - 2019.09.30</t>
  </si>
  <si>
    <t>2019.07.08 - 2019.07.10</t>
  </si>
  <si>
    <t>2019.07.24 - 2019.12.31</t>
  </si>
  <si>
    <t>2019.07.31 - 2019.08.31</t>
  </si>
  <si>
    <t>2019.07.31 - 2019.12.31</t>
  </si>
  <si>
    <t>2019.07.31 - 2019.11.30</t>
  </si>
  <si>
    <t>2019.08.13 - 2019.09.20</t>
  </si>
  <si>
    <t>2019.08.13 - 2019.11.30</t>
  </si>
  <si>
    <t>2019.08.14 - 2019.09.20</t>
  </si>
  <si>
    <t>2019.08.14 - 2019.08.14</t>
  </si>
  <si>
    <t>2019.08.28 - 2019.10.04</t>
  </si>
  <si>
    <t>2019.09.02 - 2019.10.11</t>
  </si>
  <si>
    <t>2019.09.02 - 2019.09.30</t>
  </si>
  <si>
    <t>2019.09.05 - 2019.09.30</t>
  </si>
  <si>
    <t>2019.09.09 - 2019.09.30</t>
  </si>
  <si>
    <t>2019.09.13 - 2019.09.25</t>
  </si>
  <si>
    <t>2019.09.13 - 2019.09.18</t>
  </si>
  <si>
    <t>2019.09.18 - 2019.09.20</t>
  </si>
  <si>
    <t>2019.09.23 - 2019.09.30</t>
  </si>
  <si>
    <t>2019.09.23 - 2019.11.30</t>
  </si>
  <si>
    <t>2019.09.26 - 2019.09.30</t>
  </si>
  <si>
    <t>2019.10.03 - 2019.12.31</t>
  </si>
  <si>
    <t>2019.10.04 - 2019.12.31</t>
  </si>
  <si>
    <t>2019.10.09 - 2019.12.31</t>
  </si>
  <si>
    <t>2019.11.05 - 2019.12.05</t>
  </si>
  <si>
    <t>2019.11.06 - 2019.12.15</t>
  </si>
  <si>
    <t>2019.11.07 - 2019.11.30</t>
  </si>
  <si>
    <t>2019.12.11 - 2019.12.31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</si>
</sst>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14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164" fontId="3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right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pane ySplit="1" topLeftCell="A2" activePane="bottomLeft" state="frozen"/>
      <selection pane="bottomLeft" activeCell="C78" sqref="C78"/>
    </sheetView>
  </sheetViews>
  <sheetFormatPr defaultRowHeight="30" customHeight="1" x14ac:dyDescent="0.25"/>
  <cols>
    <col min="1" max="1" width="14.28515625" style="6" customWidth="1"/>
    <col min="2" max="2" width="49" style="6" customWidth="1"/>
    <col min="3" max="3" width="71.140625" style="6" customWidth="1"/>
    <col min="4" max="4" width="17.42578125" style="6" customWidth="1"/>
    <col min="5" max="5" width="24.42578125" style="6" customWidth="1"/>
    <col min="6" max="6" width="21.140625" style="6" customWidth="1"/>
    <col min="7" max="7" width="18" style="6" customWidth="1"/>
    <col min="8" max="8" width="13.5703125" style="6" hidden="1" customWidth="1"/>
    <col min="9" max="16384" width="9.140625" style="6"/>
  </cols>
  <sheetData>
    <row r="1" spans="1:8" ht="69.75" customHeight="1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5" t="s">
        <v>4</v>
      </c>
      <c r="F1" s="2" t="s">
        <v>35</v>
      </c>
      <c r="G1" s="4" t="s">
        <v>5</v>
      </c>
    </row>
    <row r="2" spans="1:8" ht="30" customHeight="1" thickTop="1" x14ac:dyDescent="0.25">
      <c r="A2" s="15">
        <v>43315</v>
      </c>
      <c r="B2" s="8" t="s">
        <v>17</v>
      </c>
      <c r="C2" s="8" t="s">
        <v>84</v>
      </c>
      <c r="D2" s="9">
        <f>H2/1.27</f>
        <v>7900000</v>
      </c>
      <c r="E2" s="16" t="s">
        <v>162</v>
      </c>
      <c r="F2" s="11" t="s">
        <v>36</v>
      </c>
      <c r="G2" s="12" t="s">
        <v>145</v>
      </c>
      <c r="H2" s="14">
        <v>10033000</v>
      </c>
    </row>
    <row r="3" spans="1:8" ht="30" customHeight="1" x14ac:dyDescent="0.25">
      <c r="A3" s="7">
        <v>43398</v>
      </c>
      <c r="B3" s="8" t="s">
        <v>8</v>
      </c>
      <c r="C3" s="8" t="s">
        <v>18</v>
      </c>
      <c r="D3" s="9">
        <f>H3/1.27</f>
        <v>84820496.062992126</v>
      </c>
      <c r="E3" s="10" t="s">
        <v>163</v>
      </c>
      <c r="F3" s="11" t="s">
        <v>13</v>
      </c>
      <c r="G3" s="12" t="s">
        <v>19</v>
      </c>
      <c r="H3" s="14">
        <v>107722030</v>
      </c>
    </row>
    <row r="4" spans="1:8" ht="30" customHeight="1" x14ac:dyDescent="0.25">
      <c r="A4" s="7">
        <v>43412</v>
      </c>
      <c r="B4" s="8" t="s">
        <v>8</v>
      </c>
      <c r="C4" s="8" t="s">
        <v>24</v>
      </c>
      <c r="D4" s="9">
        <f>H4/1.27</f>
        <v>13228346.456692914</v>
      </c>
      <c r="E4" s="10" t="s">
        <v>164</v>
      </c>
      <c r="F4" s="11" t="s">
        <v>13</v>
      </c>
      <c r="G4" s="12" t="s">
        <v>25</v>
      </c>
      <c r="H4" s="14">
        <v>16800000</v>
      </c>
    </row>
    <row r="5" spans="1:8" ht="30" customHeight="1" x14ac:dyDescent="0.25">
      <c r="A5" s="7">
        <v>43431</v>
      </c>
      <c r="B5" s="13" t="s">
        <v>7</v>
      </c>
      <c r="C5" s="8" t="s">
        <v>20</v>
      </c>
      <c r="D5" s="9">
        <f>H5/1.27</f>
        <v>82957322.047244087</v>
      </c>
      <c r="E5" s="10" t="s">
        <v>165</v>
      </c>
      <c r="F5" s="11" t="s">
        <v>36</v>
      </c>
      <c r="G5" s="12" t="s">
        <v>21</v>
      </c>
      <c r="H5" s="14">
        <v>105355799</v>
      </c>
    </row>
    <row r="6" spans="1:8" ht="30" customHeight="1" x14ac:dyDescent="0.25">
      <c r="A6" s="7">
        <v>43432</v>
      </c>
      <c r="B6" s="13" t="s">
        <v>12</v>
      </c>
      <c r="C6" s="8" t="s">
        <v>22</v>
      </c>
      <c r="D6" s="9">
        <f>H6/1.27</f>
        <v>69000000</v>
      </c>
      <c r="E6" s="10" t="s">
        <v>166</v>
      </c>
      <c r="F6" s="11" t="s">
        <v>36</v>
      </c>
      <c r="G6" s="12" t="s">
        <v>23</v>
      </c>
      <c r="H6" s="14">
        <v>87630000</v>
      </c>
    </row>
    <row r="7" spans="1:8" ht="30" customHeight="1" x14ac:dyDescent="0.25">
      <c r="A7" s="7">
        <v>43448</v>
      </c>
      <c r="B7" s="13" t="s">
        <v>9</v>
      </c>
      <c r="C7" s="8" t="s">
        <v>33</v>
      </c>
      <c r="D7" s="9">
        <f>H7/1.27</f>
        <v>77133504.724409446</v>
      </c>
      <c r="E7" s="10" t="s">
        <v>167</v>
      </c>
      <c r="F7" s="11" t="s">
        <v>36</v>
      </c>
      <c r="G7" s="12" t="s">
        <v>34</v>
      </c>
      <c r="H7" s="14">
        <v>97959551</v>
      </c>
    </row>
    <row r="8" spans="1:8" ht="30" customHeight="1" x14ac:dyDescent="0.25">
      <c r="A8" s="7">
        <v>43451</v>
      </c>
      <c r="B8" s="13" t="s">
        <v>26</v>
      </c>
      <c r="C8" s="8" t="s">
        <v>27</v>
      </c>
      <c r="D8" s="9">
        <f>H8/1.27</f>
        <v>14318110.236220472</v>
      </c>
      <c r="E8" s="10" t="s">
        <v>168</v>
      </c>
      <c r="F8" s="11" t="s">
        <v>16</v>
      </c>
      <c r="G8" s="12" t="s">
        <v>28</v>
      </c>
      <c r="H8" s="14">
        <v>18184000</v>
      </c>
    </row>
    <row r="9" spans="1:8" ht="30" customHeight="1" x14ac:dyDescent="0.25">
      <c r="A9" s="7">
        <v>43451</v>
      </c>
      <c r="B9" s="8" t="s">
        <v>8</v>
      </c>
      <c r="C9" s="8" t="s">
        <v>29</v>
      </c>
      <c r="D9" s="9">
        <f>H9/1.27</f>
        <v>9370000</v>
      </c>
      <c r="E9" s="10" t="s">
        <v>169</v>
      </c>
      <c r="F9" s="11" t="s">
        <v>13</v>
      </c>
      <c r="G9" s="12" t="s">
        <v>30</v>
      </c>
      <c r="H9" s="14">
        <v>11899900</v>
      </c>
    </row>
    <row r="10" spans="1:8" ht="30" customHeight="1" x14ac:dyDescent="0.25">
      <c r="A10" s="7">
        <v>43451</v>
      </c>
      <c r="B10" s="8" t="s">
        <v>8</v>
      </c>
      <c r="C10" s="8" t="s">
        <v>31</v>
      </c>
      <c r="D10" s="9">
        <f>H10/1.27</f>
        <v>35433070.866141729</v>
      </c>
      <c r="E10" s="10" t="s">
        <v>170</v>
      </c>
      <c r="F10" s="11" t="s">
        <v>13</v>
      </c>
      <c r="G10" s="12" t="s">
        <v>32</v>
      </c>
      <c r="H10" s="14">
        <v>45000000</v>
      </c>
    </row>
    <row r="11" spans="1:8" ht="30" customHeight="1" x14ac:dyDescent="0.25">
      <c r="A11" s="15">
        <v>43486</v>
      </c>
      <c r="B11" s="8" t="s">
        <v>41</v>
      </c>
      <c r="C11" s="8" t="s">
        <v>88</v>
      </c>
      <c r="D11" s="9">
        <f>H11/1.27</f>
        <v>5669291.3385826768</v>
      </c>
      <c r="E11" s="16" t="s">
        <v>171</v>
      </c>
      <c r="F11" s="11" t="s">
        <v>16</v>
      </c>
      <c r="G11" s="12" t="s">
        <v>150</v>
      </c>
      <c r="H11" s="14">
        <v>7200000</v>
      </c>
    </row>
    <row r="12" spans="1:8" ht="30" customHeight="1" x14ac:dyDescent="0.25">
      <c r="A12" s="7">
        <v>43510</v>
      </c>
      <c r="B12" s="13" t="s">
        <v>8</v>
      </c>
      <c r="C12" s="8" t="s">
        <v>50</v>
      </c>
      <c r="D12" s="9">
        <f>H12/1.27</f>
        <v>39370078.740157478</v>
      </c>
      <c r="E12" s="10" t="s">
        <v>172</v>
      </c>
      <c r="F12" s="11" t="s">
        <v>13</v>
      </c>
      <c r="G12" s="12" t="s">
        <v>102</v>
      </c>
      <c r="H12" s="14">
        <v>50000000</v>
      </c>
    </row>
    <row r="13" spans="1:8" ht="30" customHeight="1" x14ac:dyDescent="0.25">
      <c r="A13" s="7">
        <v>43511</v>
      </c>
      <c r="B13" s="13" t="s">
        <v>8</v>
      </c>
      <c r="C13" s="8" t="s">
        <v>47</v>
      </c>
      <c r="D13" s="9">
        <f>H13/1.27</f>
        <v>157480314.96062991</v>
      </c>
      <c r="E13" s="10" t="s">
        <v>173</v>
      </c>
      <c r="F13" s="11" t="s">
        <v>13</v>
      </c>
      <c r="G13" s="12" t="s">
        <v>99</v>
      </c>
      <c r="H13" s="14">
        <v>200000000</v>
      </c>
    </row>
    <row r="14" spans="1:8" ht="30" customHeight="1" x14ac:dyDescent="0.25">
      <c r="A14" s="7">
        <v>43516</v>
      </c>
      <c r="B14" s="13" t="s">
        <v>8</v>
      </c>
      <c r="C14" s="8" t="s">
        <v>48</v>
      </c>
      <c r="D14" s="9">
        <f>H14/1.27</f>
        <v>43307086.614173226</v>
      </c>
      <c r="E14" s="10" t="s">
        <v>174</v>
      </c>
      <c r="F14" s="11" t="s">
        <v>13</v>
      </c>
      <c r="G14" s="12" t="s">
        <v>100</v>
      </c>
      <c r="H14" s="14">
        <v>55000000</v>
      </c>
    </row>
    <row r="15" spans="1:8" ht="30" customHeight="1" x14ac:dyDescent="0.25">
      <c r="A15" s="7">
        <v>43516</v>
      </c>
      <c r="B15" s="13" t="s">
        <v>8</v>
      </c>
      <c r="C15" s="8" t="s">
        <v>11</v>
      </c>
      <c r="D15" s="9">
        <f>H15/1.27</f>
        <v>5118110.2362204725</v>
      </c>
      <c r="E15" s="10" t="s">
        <v>174</v>
      </c>
      <c r="F15" s="11" t="s">
        <v>13</v>
      </c>
      <c r="G15" s="12" t="s">
        <v>106</v>
      </c>
      <c r="H15" s="14">
        <v>6500000</v>
      </c>
    </row>
    <row r="16" spans="1:8" ht="30" customHeight="1" x14ac:dyDescent="0.25">
      <c r="A16" s="7">
        <v>43517</v>
      </c>
      <c r="B16" s="13" t="s">
        <v>8</v>
      </c>
      <c r="C16" s="8" t="s">
        <v>49</v>
      </c>
      <c r="D16" s="9">
        <f>H16/1.27</f>
        <v>11811023.622047244</v>
      </c>
      <c r="E16" s="10" t="s">
        <v>175</v>
      </c>
      <c r="F16" s="11" t="s">
        <v>13</v>
      </c>
      <c r="G16" s="12" t="s">
        <v>101</v>
      </c>
      <c r="H16" s="14">
        <v>15000000</v>
      </c>
    </row>
    <row r="17" spans="1:8" ht="30" customHeight="1" x14ac:dyDescent="0.25">
      <c r="A17" s="7">
        <v>43522</v>
      </c>
      <c r="B17" s="13" t="s">
        <v>12</v>
      </c>
      <c r="C17" s="8" t="s">
        <v>46</v>
      </c>
      <c r="D17" s="9">
        <f>H17/1.27</f>
        <v>157000000</v>
      </c>
      <c r="E17" s="10" t="s">
        <v>176</v>
      </c>
      <c r="F17" s="11" t="s">
        <v>36</v>
      </c>
      <c r="G17" s="12" t="s">
        <v>98</v>
      </c>
      <c r="H17" s="14">
        <v>199390000</v>
      </c>
    </row>
    <row r="18" spans="1:8" ht="30" customHeight="1" x14ac:dyDescent="0.25">
      <c r="A18" s="7">
        <v>43522</v>
      </c>
      <c r="B18" s="13" t="s">
        <v>8</v>
      </c>
      <c r="C18" s="8" t="s">
        <v>52</v>
      </c>
      <c r="D18" s="9">
        <f>H18/1.27</f>
        <v>6299212.5984251965</v>
      </c>
      <c r="E18" s="10" t="s">
        <v>177</v>
      </c>
      <c r="F18" s="11" t="s">
        <v>13</v>
      </c>
      <c r="G18" s="12" t="s">
        <v>104</v>
      </c>
      <c r="H18" s="14">
        <v>8000000</v>
      </c>
    </row>
    <row r="19" spans="1:8" ht="30" customHeight="1" x14ac:dyDescent="0.25">
      <c r="A19" s="7">
        <v>43522</v>
      </c>
      <c r="B19" s="13" t="s">
        <v>8</v>
      </c>
      <c r="C19" s="8" t="s">
        <v>53</v>
      </c>
      <c r="D19" s="9">
        <f>H19/1.27</f>
        <v>10698189.763779527</v>
      </c>
      <c r="E19" s="10" t="s">
        <v>177</v>
      </c>
      <c r="F19" s="11" t="s">
        <v>13</v>
      </c>
      <c r="G19" s="12" t="s">
        <v>105</v>
      </c>
      <c r="H19" s="14">
        <v>13586701</v>
      </c>
    </row>
    <row r="20" spans="1:8" ht="30" customHeight="1" x14ac:dyDescent="0.25">
      <c r="A20" s="7">
        <v>43528</v>
      </c>
      <c r="B20" s="13" t="s">
        <v>8</v>
      </c>
      <c r="C20" s="8" t="s">
        <v>51</v>
      </c>
      <c r="D20" s="9">
        <f>H20/1.27</f>
        <v>7874015.7480314961</v>
      </c>
      <c r="E20" s="10" t="s">
        <v>178</v>
      </c>
      <c r="F20" s="11" t="s">
        <v>13</v>
      </c>
      <c r="G20" s="12" t="s">
        <v>103</v>
      </c>
      <c r="H20" s="14">
        <v>10000000</v>
      </c>
    </row>
    <row r="21" spans="1:8" ht="30" customHeight="1" x14ac:dyDescent="0.25">
      <c r="A21" s="7">
        <v>43530</v>
      </c>
      <c r="B21" s="13" t="s">
        <v>8</v>
      </c>
      <c r="C21" s="8" t="s">
        <v>53</v>
      </c>
      <c r="D21" s="9">
        <f>H21/1.27</f>
        <v>47250000</v>
      </c>
      <c r="E21" s="10" t="s">
        <v>179</v>
      </c>
      <c r="F21" s="11" t="s">
        <v>13</v>
      </c>
      <c r="G21" s="12" t="s">
        <v>107</v>
      </c>
      <c r="H21" s="14">
        <v>60007500</v>
      </c>
    </row>
    <row r="22" spans="1:8" ht="30" customHeight="1" x14ac:dyDescent="0.25">
      <c r="A22" s="7">
        <v>43557</v>
      </c>
      <c r="B22" s="13" t="s">
        <v>8</v>
      </c>
      <c r="C22" s="8" t="s">
        <v>56</v>
      </c>
      <c r="D22" s="9">
        <f>H22/1.27</f>
        <v>6299212.5984251965</v>
      </c>
      <c r="E22" s="10" t="s">
        <v>180</v>
      </c>
      <c r="F22" s="11" t="s">
        <v>13</v>
      </c>
      <c r="G22" s="12" t="s">
        <v>110</v>
      </c>
      <c r="H22" s="14">
        <v>8000000</v>
      </c>
    </row>
    <row r="23" spans="1:8" ht="30" customHeight="1" x14ac:dyDescent="0.25">
      <c r="A23" s="15">
        <v>43570</v>
      </c>
      <c r="B23" s="8" t="s">
        <v>17</v>
      </c>
      <c r="C23" s="8" t="s">
        <v>70</v>
      </c>
      <c r="D23" s="9">
        <f>H23/1.27</f>
        <v>5750000</v>
      </c>
      <c r="E23" s="16" t="s">
        <v>181</v>
      </c>
      <c r="F23" s="11" t="s">
        <v>36</v>
      </c>
      <c r="G23" s="12" t="s">
        <v>128</v>
      </c>
      <c r="H23" s="14">
        <v>7302500</v>
      </c>
    </row>
    <row r="24" spans="1:8" ht="30" customHeight="1" x14ac:dyDescent="0.25">
      <c r="A24" s="7">
        <v>43588</v>
      </c>
      <c r="B24" s="13" t="s">
        <v>8</v>
      </c>
      <c r="C24" s="8" t="s">
        <v>62</v>
      </c>
      <c r="D24" s="9">
        <f>H24/1.27</f>
        <v>120000000</v>
      </c>
      <c r="E24" s="10" t="s">
        <v>182</v>
      </c>
      <c r="F24" s="11" t="s">
        <v>13</v>
      </c>
      <c r="G24" s="12" t="s">
        <v>117</v>
      </c>
      <c r="H24" s="14">
        <v>152400000</v>
      </c>
    </row>
    <row r="25" spans="1:8" ht="30" customHeight="1" x14ac:dyDescent="0.25">
      <c r="A25" s="7">
        <v>43595</v>
      </c>
      <c r="B25" s="13" t="s">
        <v>37</v>
      </c>
      <c r="C25" s="8" t="s">
        <v>54</v>
      </c>
      <c r="D25" s="9">
        <f>H25/1.27</f>
        <v>7370078.7401574804</v>
      </c>
      <c r="E25" s="10" t="s">
        <v>183</v>
      </c>
      <c r="F25" s="11" t="s">
        <v>16</v>
      </c>
      <c r="G25" s="12" t="s">
        <v>108</v>
      </c>
      <c r="H25" s="14">
        <v>9360000</v>
      </c>
    </row>
    <row r="26" spans="1:8" ht="30" customHeight="1" x14ac:dyDescent="0.25">
      <c r="A26" s="7">
        <v>43598</v>
      </c>
      <c r="B26" s="13" t="s">
        <v>10</v>
      </c>
      <c r="C26" s="8" t="s">
        <v>55</v>
      </c>
      <c r="D26" s="9">
        <f>H26/1.27</f>
        <v>100000000</v>
      </c>
      <c r="E26" s="10" t="s">
        <v>184</v>
      </c>
      <c r="F26" s="11" t="s">
        <v>36</v>
      </c>
      <c r="G26" s="12" t="s">
        <v>109</v>
      </c>
      <c r="H26" s="14">
        <v>127000000</v>
      </c>
    </row>
    <row r="27" spans="1:8" ht="30" customHeight="1" x14ac:dyDescent="0.25">
      <c r="A27" s="7">
        <v>43608</v>
      </c>
      <c r="B27" s="13" t="s">
        <v>8</v>
      </c>
      <c r="C27" s="8" t="s">
        <v>57</v>
      </c>
      <c r="D27" s="9">
        <f>H27/1.27</f>
        <v>10282666.929133859</v>
      </c>
      <c r="E27" s="10" t="s">
        <v>185</v>
      </c>
      <c r="F27" s="11" t="s">
        <v>13</v>
      </c>
      <c r="G27" s="12" t="s">
        <v>119</v>
      </c>
      <c r="H27" s="14">
        <v>13058987</v>
      </c>
    </row>
    <row r="28" spans="1:8" ht="30" customHeight="1" x14ac:dyDescent="0.25">
      <c r="A28" s="7">
        <v>43608</v>
      </c>
      <c r="B28" s="13" t="s">
        <v>8</v>
      </c>
      <c r="C28" s="8" t="s">
        <v>64</v>
      </c>
      <c r="D28" s="9">
        <f>H28/1.27</f>
        <v>5700625.1968503939</v>
      </c>
      <c r="E28" s="10" t="s">
        <v>185</v>
      </c>
      <c r="F28" s="11" t="s">
        <v>13</v>
      </c>
      <c r="G28" s="12" t="s">
        <v>120</v>
      </c>
      <c r="H28" s="14">
        <v>7239794</v>
      </c>
    </row>
    <row r="29" spans="1:8" ht="30" customHeight="1" x14ac:dyDescent="0.25">
      <c r="A29" s="7">
        <v>43608</v>
      </c>
      <c r="B29" s="13" t="s">
        <v>8</v>
      </c>
      <c r="C29" s="8" t="s">
        <v>65</v>
      </c>
      <c r="D29" s="9">
        <f>H29/1.27</f>
        <v>171442366.92913386</v>
      </c>
      <c r="E29" s="10" t="s">
        <v>185</v>
      </c>
      <c r="F29" s="11" t="s">
        <v>13</v>
      </c>
      <c r="G29" s="12" t="s">
        <v>121</v>
      </c>
      <c r="H29" s="14">
        <v>217731806</v>
      </c>
    </row>
    <row r="30" spans="1:8" ht="30" customHeight="1" x14ac:dyDescent="0.25">
      <c r="A30" s="7">
        <v>43608</v>
      </c>
      <c r="B30" s="13" t="s">
        <v>8</v>
      </c>
      <c r="C30" s="8" t="s">
        <v>66</v>
      </c>
      <c r="D30" s="9">
        <f>H30/1.27</f>
        <v>18996317.322834644</v>
      </c>
      <c r="E30" s="10" t="s">
        <v>185</v>
      </c>
      <c r="F30" s="11" t="s">
        <v>13</v>
      </c>
      <c r="G30" s="12" t="s">
        <v>122</v>
      </c>
      <c r="H30" s="14">
        <v>24125323</v>
      </c>
    </row>
    <row r="31" spans="1:8" ht="30" customHeight="1" x14ac:dyDescent="0.25">
      <c r="A31" s="7">
        <v>43615</v>
      </c>
      <c r="B31" s="13" t="s">
        <v>8</v>
      </c>
      <c r="C31" s="8" t="s">
        <v>58</v>
      </c>
      <c r="D31" s="9">
        <f>H31/1.27</f>
        <v>104537975.59055118</v>
      </c>
      <c r="E31" s="10" t="s">
        <v>186</v>
      </c>
      <c r="F31" s="11" t="s">
        <v>13</v>
      </c>
      <c r="G31" s="12" t="s">
        <v>116</v>
      </c>
      <c r="H31" s="14">
        <v>132763229</v>
      </c>
    </row>
    <row r="32" spans="1:8" ht="30" customHeight="1" x14ac:dyDescent="0.25">
      <c r="A32" s="7">
        <v>43615</v>
      </c>
      <c r="B32" s="13" t="s">
        <v>8</v>
      </c>
      <c r="C32" s="8" t="s">
        <v>67</v>
      </c>
      <c r="D32" s="9">
        <f>H32/1.27</f>
        <v>86504070.866141737</v>
      </c>
      <c r="E32" s="10" t="s">
        <v>186</v>
      </c>
      <c r="F32" s="11" t="s">
        <v>13</v>
      </c>
      <c r="G32" s="12" t="s">
        <v>123</v>
      </c>
      <c r="H32" s="14">
        <v>109860170</v>
      </c>
    </row>
    <row r="33" spans="1:8" ht="30" customHeight="1" x14ac:dyDescent="0.25">
      <c r="A33" s="7">
        <v>43615</v>
      </c>
      <c r="B33" s="13" t="s">
        <v>8</v>
      </c>
      <c r="C33" s="8" t="s">
        <v>59</v>
      </c>
      <c r="D33" s="9">
        <f>H33/1.27</f>
        <v>39110062.204724409</v>
      </c>
      <c r="E33" s="10" t="s">
        <v>186</v>
      </c>
      <c r="F33" s="11" t="s">
        <v>13</v>
      </c>
      <c r="G33" s="12" t="s">
        <v>124</v>
      </c>
      <c r="H33" s="14">
        <v>49669779</v>
      </c>
    </row>
    <row r="34" spans="1:8" ht="30" customHeight="1" x14ac:dyDescent="0.25">
      <c r="A34" s="7">
        <v>43622</v>
      </c>
      <c r="B34" s="13" t="s">
        <v>6</v>
      </c>
      <c r="C34" s="8" t="s">
        <v>57</v>
      </c>
      <c r="D34" s="9">
        <f>H34/1.27</f>
        <v>9880370.0787401572</v>
      </c>
      <c r="E34" s="10" t="s">
        <v>187</v>
      </c>
      <c r="F34" s="11" t="s">
        <v>36</v>
      </c>
      <c r="G34" s="12" t="s">
        <v>111</v>
      </c>
      <c r="H34" s="14">
        <v>12548070</v>
      </c>
    </row>
    <row r="35" spans="1:8" ht="30" customHeight="1" x14ac:dyDescent="0.25">
      <c r="A35" s="7">
        <v>43627</v>
      </c>
      <c r="B35" s="13" t="s">
        <v>8</v>
      </c>
      <c r="C35" s="8" t="s">
        <v>63</v>
      </c>
      <c r="D35" s="9">
        <f>H35/1.27</f>
        <v>39370078.740157478</v>
      </c>
      <c r="E35" s="10" t="s">
        <v>188</v>
      </c>
      <c r="F35" s="11" t="s">
        <v>13</v>
      </c>
      <c r="G35" s="12" t="s">
        <v>118</v>
      </c>
      <c r="H35" s="14">
        <v>50000000</v>
      </c>
    </row>
    <row r="36" spans="1:8" ht="30" customHeight="1" x14ac:dyDescent="0.25">
      <c r="A36" s="7">
        <v>43636</v>
      </c>
      <c r="B36" s="13" t="s">
        <v>6</v>
      </c>
      <c r="C36" s="8" t="s">
        <v>58</v>
      </c>
      <c r="D36" s="9">
        <f>H36/1.27</f>
        <v>100690500</v>
      </c>
      <c r="E36" s="10" t="s">
        <v>189</v>
      </c>
      <c r="F36" s="11" t="s">
        <v>36</v>
      </c>
      <c r="G36" s="12" t="s">
        <v>112</v>
      </c>
      <c r="H36" s="14">
        <v>127876935</v>
      </c>
    </row>
    <row r="37" spans="1:8" ht="30" customHeight="1" x14ac:dyDescent="0.25">
      <c r="A37" s="15">
        <v>43642</v>
      </c>
      <c r="B37" s="13" t="s">
        <v>8</v>
      </c>
      <c r="C37" s="8" t="s">
        <v>68</v>
      </c>
      <c r="D37" s="9">
        <f>H37/1.27</f>
        <v>78740157.480314955</v>
      </c>
      <c r="E37" s="16" t="s">
        <v>190</v>
      </c>
      <c r="F37" s="11" t="s">
        <v>13</v>
      </c>
      <c r="G37" s="12" t="s">
        <v>126</v>
      </c>
      <c r="H37" s="14">
        <v>100000000</v>
      </c>
    </row>
    <row r="38" spans="1:8" ht="30" customHeight="1" x14ac:dyDescent="0.25">
      <c r="A38" s="15">
        <v>43644</v>
      </c>
      <c r="B38" s="13" t="s">
        <v>8</v>
      </c>
      <c r="C38" s="8" t="s">
        <v>72</v>
      </c>
      <c r="D38" s="9">
        <f>H38/1.27</f>
        <v>10090157.480314961</v>
      </c>
      <c r="E38" s="16" t="s">
        <v>191</v>
      </c>
      <c r="F38" s="11" t="s">
        <v>13</v>
      </c>
      <c r="G38" s="12" t="s">
        <v>130</v>
      </c>
      <c r="H38" s="14">
        <v>12814500</v>
      </c>
    </row>
    <row r="39" spans="1:8" ht="30" customHeight="1" x14ac:dyDescent="0.25">
      <c r="A39" s="7">
        <v>43647</v>
      </c>
      <c r="B39" s="13" t="s">
        <v>6</v>
      </c>
      <c r="C39" s="8" t="s">
        <v>61</v>
      </c>
      <c r="D39" s="9">
        <f>H39/1.27</f>
        <v>27359865.354330707</v>
      </c>
      <c r="E39" s="10" t="s">
        <v>192</v>
      </c>
      <c r="F39" s="11" t="s">
        <v>36</v>
      </c>
      <c r="G39" s="12" t="s">
        <v>115</v>
      </c>
      <c r="H39" s="14">
        <v>34747029</v>
      </c>
    </row>
    <row r="40" spans="1:8" ht="30" customHeight="1" x14ac:dyDescent="0.25">
      <c r="A40" s="7">
        <v>43648</v>
      </c>
      <c r="B40" s="13" t="s">
        <v>10</v>
      </c>
      <c r="C40" s="8" t="s">
        <v>59</v>
      </c>
      <c r="D40" s="9">
        <f>H40/1.27</f>
        <v>37305469.291338585</v>
      </c>
      <c r="E40" s="10" t="s">
        <v>193</v>
      </c>
      <c r="F40" s="11" t="s">
        <v>36</v>
      </c>
      <c r="G40" s="12" t="s">
        <v>113</v>
      </c>
      <c r="H40" s="14">
        <v>47377946</v>
      </c>
    </row>
    <row r="41" spans="1:8" ht="30" customHeight="1" x14ac:dyDescent="0.25">
      <c r="A41" s="7">
        <v>43650</v>
      </c>
      <c r="B41" s="13" t="s">
        <v>10</v>
      </c>
      <c r="C41" s="8" t="s">
        <v>60</v>
      </c>
      <c r="D41" s="9">
        <f>H41/1.27</f>
        <v>83176992.125984251</v>
      </c>
      <c r="E41" s="10" t="s">
        <v>194</v>
      </c>
      <c r="F41" s="11" t="s">
        <v>36</v>
      </c>
      <c r="G41" s="12" t="s">
        <v>114</v>
      </c>
      <c r="H41" s="14">
        <v>105634780</v>
      </c>
    </row>
    <row r="42" spans="1:8" ht="30" customHeight="1" x14ac:dyDescent="0.25">
      <c r="A42" s="7">
        <v>43651</v>
      </c>
      <c r="B42" s="13" t="s">
        <v>7</v>
      </c>
      <c r="C42" s="8" t="s">
        <v>65</v>
      </c>
      <c r="D42" s="9">
        <f>H42/1.27</f>
        <v>164761585.03937009</v>
      </c>
      <c r="E42" s="10" t="s">
        <v>195</v>
      </c>
      <c r="F42" s="11" t="s">
        <v>36</v>
      </c>
      <c r="G42" s="12" t="s">
        <v>125</v>
      </c>
      <c r="H42" s="14">
        <v>209247213</v>
      </c>
    </row>
    <row r="43" spans="1:8" ht="30" customHeight="1" x14ac:dyDescent="0.25">
      <c r="A43" s="15">
        <v>43654</v>
      </c>
      <c r="B43" s="13" t="s">
        <v>8</v>
      </c>
      <c r="C43" s="8" t="s">
        <v>73</v>
      </c>
      <c r="D43" s="9">
        <f>H43/1.27</f>
        <v>6632500</v>
      </c>
      <c r="E43" s="16" t="s">
        <v>196</v>
      </c>
      <c r="F43" s="11" t="s">
        <v>13</v>
      </c>
      <c r="G43" s="12" t="s">
        <v>131</v>
      </c>
      <c r="H43" s="14">
        <v>8423275</v>
      </c>
    </row>
    <row r="44" spans="1:8" ht="30" customHeight="1" x14ac:dyDescent="0.25">
      <c r="A44" s="15">
        <v>43670</v>
      </c>
      <c r="B44" s="13" t="s">
        <v>8</v>
      </c>
      <c r="C44" s="8" t="s">
        <v>90</v>
      </c>
      <c r="D44" s="9">
        <f>H44/1.27</f>
        <v>7480314.9606299214</v>
      </c>
      <c r="E44" s="16" t="s">
        <v>197</v>
      </c>
      <c r="F44" s="11" t="s">
        <v>13</v>
      </c>
      <c r="G44" s="12" t="s">
        <v>152</v>
      </c>
      <c r="H44" s="14">
        <v>9500000</v>
      </c>
    </row>
    <row r="45" spans="1:8" ht="30" customHeight="1" x14ac:dyDescent="0.25">
      <c r="A45" s="15">
        <v>43677</v>
      </c>
      <c r="B45" s="8" t="s">
        <v>10</v>
      </c>
      <c r="C45" s="8" t="s">
        <v>69</v>
      </c>
      <c r="D45" s="9">
        <f>H45/1.27</f>
        <v>22000000</v>
      </c>
      <c r="E45" s="16" t="s">
        <v>198</v>
      </c>
      <c r="F45" s="11" t="s">
        <v>36</v>
      </c>
      <c r="G45" s="12" t="s">
        <v>127</v>
      </c>
      <c r="H45" s="14">
        <v>27940000</v>
      </c>
    </row>
    <row r="46" spans="1:8" ht="30" customHeight="1" x14ac:dyDescent="0.25">
      <c r="A46" s="15">
        <v>43677</v>
      </c>
      <c r="B46" s="13" t="s">
        <v>8</v>
      </c>
      <c r="C46" s="8" t="s">
        <v>78</v>
      </c>
      <c r="D46" s="9">
        <f>H46/1.27</f>
        <v>88721996.062992126</v>
      </c>
      <c r="E46" s="16" t="s">
        <v>199</v>
      </c>
      <c r="F46" s="11" t="s">
        <v>13</v>
      </c>
      <c r="G46" s="12" t="s">
        <v>136</v>
      </c>
      <c r="H46" s="14">
        <v>112676935</v>
      </c>
    </row>
    <row r="47" spans="1:8" ht="30" customHeight="1" x14ac:dyDescent="0.25">
      <c r="A47" s="15">
        <v>43677</v>
      </c>
      <c r="B47" s="13" t="s">
        <v>8</v>
      </c>
      <c r="C47" s="8" t="s">
        <v>80</v>
      </c>
      <c r="D47" s="9">
        <f>H47/1.27</f>
        <v>52833970.866141729</v>
      </c>
      <c r="E47" s="16" t="s">
        <v>199</v>
      </c>
      <c r="F47" s="11" t="s">
        <v>13</v>
      </c>
      <c r="G47" s="12" t="s">
        <v>138</v>
      </c>
      <c r="H47" s="14">
        <v>67099143</v>
      </c>
    </row>
    <row r="48" spans="1:8" ht="30" customHeight="1" x14ac:dyDescent="0.25">
      <c r="A48" s="15">
        <v>43677</v>
      </c>
      <c r="B48" s="8" t="s">
        <v>43</v>
      </c>
      <c r="C48" s="8" t="s">
        <v>93</v>
      </c>
      <c r="D48" s="9">
        <f>H48/1.27</f>
        <v>20518110.236220472</v>
      </c>
      <c r="E48" s="16" t="s">
        <v>200</v>
      </c>
      <c r="F48" s="11" t="s">
        <v>16</v>
      </c>
      <c r="G48" s="12" t="s">
        <v>156</v>
      </c>
      <c r="H48" s="14">
        <v>26058000</v>
      </c>
    </row>
    <row r="49" spans="1:8" ht="30" customHeight="1" x14ac:dyDescent="0.25">
      <c r="A49" s="15">
        <v>43690</v>
      </c>
      <c r="B49" s="13" t="s">
        <v>8</v>
      </c>
      <c r="C49" s="8" t="s">
        <v>79</v>
      </c>
      <c r="D49" s="9">
        <f>H49/1.27</f>
        <v>14535174.015748031</v>
      </c>
      <c r="E49" s="16" t="s">
        <v>201</v>
      </c>
      <c r="F49" s="11" t="s">
        <v>13</v>
      </c>
      <c r="G49" s="12" t="s">
        <v>137</v>
      </c>
      <c r="H49" s="14">
        <v>18459671</v>
      </c>
    </row>
    <row r="50" spans="1:8" ht="30" customHeight="1" x14ac:dyDescent="0.25">
      <c r="A50" s="15">
        <v>43690</v>
      </c>
      <c r="B50" s="13" t="s">
        <v>8</v>
      </c>
      <c r="C50" s="8" t="s">
        <v>77</v>
      </c>
      <c r="D50" s="9">
        <f>H50/1.27</f>
        <v>60538209.4488189</v>
      </c>
      <c r="E50" s="16" t="s">
        <v>202</v>
      </c>
      <c r="F50" s="11" t="s">
        <v>13</v>
      </c>
      <c r="G50" s="12" t="s">
        <v>140</v>
      </c>
      <c r="H50" s="14">
        <v>76883526</v>
      </c>
    </row>
    <row r="51" spans="1:8" ht="30" customHeight="1" x14ac:dyDescent="0.25">
      <c r="A51" s="15">
        <v>43691</v>
      </c>
      <c r="B51" s="8" t="s">
        <v>38</v>
      </c>
      <c r="C51" s="8" t="s">
        <v>71</v>
      </c>
      <c r="D51" s="9">
        <f>H51/1.27</f>
        <v>14250171.653543307</v>
      </c>
      <c r="E51" s="16" t="s">
        <v>203</v>
      </c>
      <c r="F51" s="11" t="s">
        <v>161</v>
      </c>
      <c r="G51" s="12" t="s">
        <v>129</v>
      </c>
      <c r="H51" s="14">
        <v>18097718</v>
      </c>
    </row>
    <row r="52" spans="1:8" ht="30" customHeight="1" x14ac:dyDescent="0.25">
      <c r="A52" s="15">
        <v>43691</v>
      </c>
      <c r="B52" s="13" t="s">
        <v>42</v>
      </c>
      <c r="C52" s="8" t="s">
        <v>92</v>
      </c>
      <c r="D52" s="9">
        <f>H52/1.27</f>
        <v>10300000</v>
      </c>
      <c r="E52" s="16" t="s">
        <v>204</v>
      </c>
      <c r="F52" s="11" t="s">
        <v>16</v>
      </c>
      <c r="G52" s="12" t="s">
        <v>155</v>
      </c>
      <c r="H52" s="14">
        <v>13081000</v>
      </c>
    </row>
    <row r="53" spans="1:8" ht="30" customHeight="1" x14ac:dyDescent="0.25">
      <c r="A53" s="15">
        <v>43705</v>
      </c>
      <c r="B53" s="8" t="s">
        <v>39</v>
      </c>
      <c r="C53" s="8" t="s">
        <v>74</v>
      </c>
      <c r="D53" s="9">
        <f>H53/1.27</f>
        <v>23284625.196850393</v>
      </c>
      <c r="E53" s="16" t="s">
        <v>205</v>
      </c>
      <c r="F53" s="11" t="s">
        <v>36</v>
      </c>
      <c r="G53" s="12" t="s">
        <v>132</v>
      </c>
      <c r="H53" s="14">
        <v>29571474</v>
      </c>
    </row>
    <row r="54" spans="1:8" ht="30" customHeight="1" x14ac:dyDescent="0.25">
      <c r="A54" s="15">
        <v>43710</v>
      </c>
      <c r="B54" s="8" t="s">
        <v>9</v>
      </c>
      <c r="C54" s="8" t="s">
        <v>75</v>
      </c>
      <c r="D54" s="9">
        <f>H54/1.27</f>
        <v>45604107.874015749</v>
      </c>
      <c r="E54" s="16" t="s">
        <v>206</v>
      </c>
      <c r="F54" s="11" t="s">
        <v>36</v>
      </c>
      <c r="G54" s="12" t="s">
        <v>133</v>
      </c>
      <c r="H54" s="14">
        <v>57917217</v>
      </c>
    </row>
    <row r="55" spans="1:8" ht="30" customHeight="1" x14ac:dyDescent="0.25">
      <c r="A55" s="15">
        <v>43710</v>
      </c>
      <c r="B55" s="13" t="s">
        <v>8</v>
      </c>
      <c r="C55" s="8" t="s">
        <v>15</v>
      </c>
      <c r="D55" s="9">
        <f>H55/1.27</f>
        <v>13296791.338582678</v>
      </c>
      <c r="E55" s="16" t="s">
        <v>207</v>
      </c>
      <c r="F55" s="11" t="s">
        <v>13</v>
      </c>
      <c r="G55" s="12" t="s">
        <v>144</v>
      </c>
      <c r="H55" s="14">
        <v>16886925</v>
      </c>
    </row>
    <row r="56" spans="1:8" ht="30" customHeight="1" x14ac:dyDescent="0.25">
      <c r="A56" s="15">
        <v>43713</v>
      </c>
      <c r="B56" s="8" t="s">
        <v>10</v>
      </c>
      <c r="C56" s="8" t="s">
        <v>76</v>
      </c>
      <c r="D56" s="9">
        <f>H56/1.27</f>
        <v>20793534.645669293</v>
      </c>
      <c r="E56" s="16" t="s">
        <v>208</v>
      </c>
      <c r="F56" s="11" t="s">
        <v>36</v>
      </c>
      <c r="G56" s="12" t="s">
        <v>134</v>
      </c>
      <c r="H56" s="14">
        <v>26407789</v>
      </c>
    </row>
    <row r="57" spans="1:8" ht="30" customHeight="1" x14ac:dyDescent="0.25">
      <c r="A57" s="15">
        <v>43717</v>
      </c>
      <c r="B57" s="8" t="s">
        <v>10</v>
      </c>
      <c r="C57" s="8" t="s">
        <v>77</v>
      </c>
      <c r="D57" s="9">
        <f>H57/1.27</f>
        <v>57087551.968503937</v>
      </c>
      <c r="E57" s="16" t="s">
        <v>209</v>
      </c>
      <c r="F57" s="11" t="s">
        <v>36</v>
      </c>
      <c r="G57" s="12" t="s">
        <v>135</v>
      </c>
      <c r="H57" s="14">
        <v>72501191</v>
      </c>
    </row>
    <row r="58" spans="1:8" ht="30" customHeight="1" x14ac:dyDescent="0.25">
      <c r="A58" s="15">
        <v>43721</v>
      </c>
      <c r="B58" s="8" t="s">
        <v>14</v>
      </c>
      <c r="C58" s="8" t="s">
        <v>91</v>
      </c>
      <c r="D58" s="9">
        <f>H58/1.27</f>
        <v>8818897.6377952751</v>
      </c>
      <c r="E58" s="16" t="s">
        <v>210</v>
      </c>
      <c r="F58" s="11" t="s">
        <v>16</v>
      </c>
      <c r="G58" s="12" t="s">
        <v>153</v>
      </c>
      <c r="H58" s="14">
        <v>11200000</v>
      </c>
    </row>
    <row r="59" spans="1:8" ht="30" customHeight="1" x14ac:dyDescent="0.25">
      <c r="A59" s="15">
        <v>43721</v>
      </c>
      <c r="B59" s="8" t="s">
        <v>14</v>
      </c>
      <c r="C59" s="8" t="s">
        <v>91</v>
      </c>
      <c r="D59" s="9">
        <f>H59/1.27</f>
        <v>8818897.6377952751</v>
      </c>
      <c r="E59" s="16" t="s">
        <v>211</v>
      </c>
      <c r="F59" s="11" t="s">
        <v>16</v>
      </c>
      <c r="G59" s="12" t="s">
        <v>154</v>
      </c>
      <c r="H59" s="14">
        <v>11200000</v>
      </c>
    </row>
    <row r="60" spans="1:8" ht="30" customHeight="1" x14ac:dyDescent="0.25">
      <c r="A60" s="15">
        <v>43726</v>
      </c>
      <c r="B60" s="8" t="s">
        <v>40</v>
      </c>
      <c r="C60" s="8" t="s">
        <v>81</v>
      </c>
      <c r="D60" s="9">
        <f>H60/1.27</f>
        <v>16068902.362204725</v>
      </c>
      <c r="E60" s="16" t="s">
        <v>212</v>
      </c>
      <c r="F60" s="11" t="s">
        <v>161</v>
      </c>
      <c r="G60" s="12" t="s">
        <v>139</v>
      </c>
      <c r="H60" s="14">
        <v>20407506</v>
      </c>
    </row>
    <row r="61" spans="1:8" ht="30" customHeight="1" x14ac:dyDescent="0.25">
      <c r="A61" s="15">
        <v>43731</v>
      </c>
      <c r="B61" s="13" t="s">
        <v>8</v>
      </c>
      <c r="C61" s="8" t="s">
        <v>83</v>
      </c>
      <c r="D61" s="9">
        <f>H61/1.27</f>
        <v>61568099.212598421</v>
      </c>
      <c r="E61" s="16" t="s">
        <v>213</v>
      </c>
      <c r="F61" s="11" t="s">
        <v>13</v>
      </c>
      <c r="G61" s="12" t="s">
        <v>143</v>
      </c>
      <c r="H61" s="14">
        <v>78191486</v>
      </c>
    </row>
    <row r="62" spans="1:8" ht="30" customHeight="1" x14ac:dyDescent="0.25">
      <c r="A62" s="15">
        <v>43731</v>
      </c>
      <c r="B62" s="13" t="s">
        <v>8</v>
      </c>
      <c r="C62" s="8" t="s">
        <v>85</v>
      </c>
      <c r="D62" s="9">
        <f>H62/1.27</f>
        <v>40000000</v>
      </c>
      <c r="E62" s="16" t="s">
        <v>214</v>
      </c>
      <c r="F62" s="11" t="s">
        <v>13</v>
      </c>
      <c r="G62" s="12" t="s">
        <v>146</v>
      </c>
      <c r="H62" s="14">
        <v>50800000</v>
      </c>
    </row>
    <row r="63" spans="1:8" ht="30" customHeight="1" x14ac:dyDescent="0.25">
      <c r="A63" s="15">
        <v>43734</v>
      </c>
      <c r="B63" s="8" t="s">
        <v>10</v>
      </c>
      <c r="C63" s="8" t="s">
        <v>33</v>
      </c>
      <c r="D63" s="9">
        <f>H63/1.27</f>
        <v>57873162.204724409</v>
      </c>
      <c r="E63" s="16" t="s">
        <v>215</v>
      </c>
      <c r="F63" s="11" t="s">
        <v>36</v>
      </c>
      <c r="G63" s="12" t="s">
        <v>142</v>
      </c>
      <c r="H63" s="14">
        <v>73498916</v>
      </c>
    </row>
    <row r="64" spans="1:8" ht="30" customHeight="1" x14ac:dyDescent="0.25">
      <c r="A64" s="15">
        <v>43741</v>
      </c>
      <c r="B64" s="13" t="s">
        <v>8</v>
      </c>
      <c r="C64" s="8" t="s">
        <v>63</v>
      </c>
      <c r="D64" s="9">
        <f>H64/1.27</f>
        <v>36220472.44094488</v>
      </c>
      <c r="E64" s="16" t="s">
        <v>216</v>
      </c>
      <c r="F64" s="11" t="s">
        <v>13</v>
      </c>
      <c r="G64" s="12" t="s">
        <v>148</v>
      </c>
      <c r="H64" s="14">
        <v>46000000</v>
      </c>
    </row>
    <row r="65" spans="1:8" ht="30" customHeight="1" x14ac:dyDescent="0.25">
      <c r="A65" s="15">
        <v>43742</v>
      </c>
      <c r="B65" s="8" t="s">
        <v>7</v>
      </c>
      <c r="C65" s="8" t="s">
        <v>82</v>
      </c>
      <c r="D65" s="9">
        <f>H65/1.27</f>
        <v>137613541.73228347</v>
      </c>
      <c r="E65" s="16" t="s">
        <v>217</v>
      </c>
      <c r="F65" s="11" t="s">
        <v>36</v>
      </c>
      <c r="G65" s="12" t="s">
        <v>141</v>
      </c>
      <c r="H65" s="14">
        <v>174769198</v>
      </c>
    </row>
    <row r="66" spans="1:8" ht="30" customHeight="1" x14ac:dyDescent="0.25">
      <c r="A66" s="15">
        <v>43747</v>
      </c>
      <c r="B66" s="13" t="s">
        <v>8</v>
      </c>
      <c r="C66" s="8" t="s">
        <v>86</v>
      </c>
      <c r="D66" s="9">
        <f>H66/1.27</f>
        <v>28733033.070866141</v>
      </c>
      <c r="E66" s="16" t="s">
        <v>218</v>
      </c>
      <c r="F66" s="11" t="s">
        <v>13</v>
      </c>
      <c r="G66" s="12" t="s">
        <v>147</v>
      </c>
      <c r="H66" s="14">
        <v>36490952</v>
      </c>
    </row>
    <row r="67" spans="1:8" ht="30" customHeight="1" x14ac:dyDescent="0.25">
      <c r="A67" s="15">
        <v>43747</v>
      </c>
      <c r="B67" s="13" t="s">
        <v>8</v>
      </c>
      <c r="C67" s="8" t="s">
        <v>87</v>
      </c>
      <c r="D67" s="9">
        <f>H67/1.27</f>
        <v>59988962.992125981</v>
      </c>
      <c r="E67" s="16" t="s">
        <v>218</v>
      </c>
      <c r="F67" s="11" t="s">
        <v>13</v>
      </c>
      <c r="G67" s="12" t="s">
        <v>149</v>
      </c>
      <c r="H67" s="14">
        <v>76185983</v>
      </c>
    </row>
    <row r="68" spans="1:8" ht="30" customHeight="1" x14ac:dyDescent="0.25">
      <c r="A68" s="15">
        <v>43747</v>
      </c>
      <c r="B68" s="13" t="s">
        <v>8</v>
      </c>
      <c r="C68" s="8" t="s">
        <v>89</v>
      </c>
      <c r="D68" s="9">
        <f>H68/1.27</f>
        <v>15748031.496062992</v>
      </c>
      <c r="E68" s="16" t="s">
        <v>218</v>
      </c>
      <c r="F68" s="11" t="s">
        <v>13</v>
      </c>
      <c r="G68" s="12" t="s">
        <v>151</v>
      </c>
      <c r="H68" s="14">
        <v>20000000</v>
      </c>
    </row>
    <row r="69" spans="1:8" ht="30" customHeight="1" x14ac:dyDescent="0.25">
      <c r="A69" s="15">
        <v>43774</v>
      </c>
      <c r="B69" s="8" t="s">
        <v>10</v>
      </c>
      <c r="C69" s="8" t="s">
        <v>94</v>
      </c>
      <c r="D69" s="9">
        <f>H69/1.27</f>
        <v>35928174.803149603</v>
      </c>
      <c r="E69" s="16" t="s">
        <v>219</v>
      </c>
      <c r="F69" s="11" t="s">
        <v>36</v>
      </c>
      <c r="G69" s="12" t="s">
        <v>157</v>
      </c>
      <c r="H69" s="14">
        <v>45628782</v>
      </c>
    </row>
    <row r="70" spans="1:8" ht="30" customHeight="1" x14ac:dyDescent="0.25">
      <c r="A70" s="15">
        <v>43775</v>
      </c>
      <c r="B70" s="8" t="s">
        <v>44</v>
      </c>
      <c r="C70" s="8" t="s">
        <v>95</v>
      </c>
      <c r="D70" s="9">
        <f>H70/1.27</f>
        <v>13745058.267716534</v>
      </c>
      <c r="E70" s="16" t="s">
        <v>220</v>
      </c>
      <c r="F70" s="11" t="s">
        <v>36</v>
      </c>
      <c r="G70" s="12" t="s">
        <v>158</v>
      </c>
      <c r="H70" s="14">
        <v>17456224</v>
      </c>
    </row>
    <row r="71" spans="1:8" ht="30" customHeight="1" x14ac:dyDescent="0.25">
      <c r="A71" s="15">
        <v>43776</v>
      </c>
      <c r="B71" s="8" t="s">
        <v>45</v>
      </c>
      <c r="C71" s="8" t="s">
        <v>96</v>
      </c>
      <c r="D71" s="9">
        <f>H71/1.27</f>
        <v>9116725.9842519686</v>
      </c>
      <c r="E71" s="16" t="s">
        <v>221</v>
      </c>
      <c r="F71" s="11" t="s">
        <v>36</v>
      </c>
      <c r="G71" s="12" t="s">
        <v>159</v>
      </c>
      <c r="H71" s="14">
        <v>11578242</v>
      </c>
    </row>
    <row r="72" spans="1:8" ht="30" customHeight="1" x14ac:dyDescent="0.25">
      <c r="A72" s="15">
        <v>43810</v>
      </c>
      <c r="B72" s="13" t="s">
        <v>8</v>
      </c>
      <c r="C72" s="8" t="s">
        <v>97</v>
      </c>
      <c r="D72" s="9">
        <f>H72/1.27</f>
        <v>87337129.921259835</v>
      </c>
      <c r="E72" s="16" t="s">
        <v>222</v>
      </c>
      <c r="F72" s="11" t="s">
        <v>13</v>
      </c>
      <c r="G72" s="12" t="s">
        <v>160</v>
      </c>
      <c r="H72" s="14">
        <v>110918155</v>
      </c>
    </row>
    <row r="73" spans="1:8" ht="30" customHeight="1" x14ac:dyDescent="0.25">
      <c r="A73" s="17"/>
      <c r="B73" s="18"/>
      <c r="C73" s="18"/>
      <c r="D73" s="19"/>
      <c r="E73" s="20"/>
      <c r="F73" s="21"/>
      <c r="G73" s="22"/>
    </row>
    <row r="74" spans="1:8" ht="30" customHeight="1" x14ac:dyDescent="0.25">
      <c r="A74" s="23"/>
      <c r="B74" s="24"/>
      <c r="C74" s="24"/>
      <c r="D74" s="25"/>
      <c r="E74" s="26"/>
      <c r="F74" s="27"/>
      <c r="G74" s="28"/>
    </row>
    <row r="75" spans="1:8" ht="30" customHeight="1" x14ac:dyDescent="0.25">
      <c r="A75" s="29"/>
      <c r="B75" s="30"/>
      <c r="C75" s="31"/>
      <c r="D75" s="32"/>
      <c r="E75" s="33"/>
      <c r="F75" s="34"/>
      <c r="G75" s="35"/>
    </row>
    <row r="76" spans="1:8" ht="30" customHeight="1" x14ac:dyDescent="0.25">
      <c r="A76" s="23"/>
      <c r="B76" s="36"/>
      <c r="C76" s="24"/>
      <c r="D76" s="25"/>
      <c r="E76" s="26"/>
      <c r="F76" s="27"/>
      <c r="G76" s="28"/>
    </row>
  </sheetData>
  <autoFilter ref="A1:G1"/>
  <sortState ref="A2:H72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2019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2020-06-18T10:05:15Z</dcterms:modified>
</cp:coreProperties>
</file>